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มฆ\ITA\"/>
    </mc:Choice>
  </mc:AlternateContent>
  <bookViews>
    <workbookView xWindow="0" yWindow="0" windowWidth="20490" windowHeight="7110"/>
  </bookViews>
  <sheets>
    <sheet name="ไตรมาส 1" sheetId="1" r:id="rId1"/>
  </sheets>
  <definedNames>
    <definedName name="_xlnm.Print_Area" localSheetId="0">'ไตรมาส 1'!$A$1:$J$25</definedName>
    <definedName name="_xlnm.Print_Titles" localSheetId="0">'ไตรมาส 1'!#REF!</definedName>
  </definedNames>
  <calcPr calcId="152511"/>
</workbook>
</file>

<file path=xl/calcChain.xml><?xml version="1.0" encoding="utf-8"?>
<calcChain xmlns="http://schemas.openxmlformats.org/spreadsheetml/2006/main">
  <c r="E25" i="1" l="1"/>
  <c r="G25" i="1" l="1"/>
  <c r="I13" i="1" l="1"/>
  <c r="I16" i="1"/>
  <c r="I17" i="1"/>
  <c r="I18" i="1"/>
  <c r="I22" i="1"/>
  <c r="I23" i="1"/>
  <c r="I12" i="1"/>
</calcChain>
</file>

<file path=xl/comments1.xml><?xml version="1.0" encoding="utf-8"?>
<comments xmlns="http://schemas.openxmlformats.org/spreadsheetml/2006/main">
  <authors>
    <author>OC_Room PC</author>
  </authors>
  <commentList>
    <comment ref="I12" authorId="0" shapeId="0">
      <text>
        <r>
          <rPr>
            <b/>
            <sz val="9"/>
            <color indexed="81"/>
            <rFont val="Tahoma"/>
            <family val="2"/>
          </rPr>
          <t>OC_Room 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<sst xmlns="http://schemas.openxmlformats.org/spreadsheetml/2006/main" count="61" uniqueCount="35">
  <si>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</si>
  <si>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</si>
  <si>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</si>
  <si>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</si>
  <si>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</si>
  <si>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</si>
  <si>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</si>
  <si>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</si>
  <si>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</si>
  <si>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</si>
  <si>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</si>
  <si>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</si>
  <si>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</si>
  <si>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</si>
  <si>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</si>
  <si>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</si>
  <si>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</si>
  <si>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อื่น ๆ (น้ำมันรถเช่า)</t>
  </si>
  <si>
    <t>รายงานผลการใช้จ่ายงบประมาณ สถานีตำรวจภูธรโกสุมพิสัย จว.มหาสารคาม</t>
  </si>
  <si>
    <t>-</t>
  </si>
  <si>
    <t>บำรุงรักษายานพาหนะเป็นประจำ</t>
  </si>
  <si>
    <t>มีการจัดกิจกรรม 5 ส.เป็นประจำ</t>
  </si>
  <si>
    <t>โครงการตำรวจชุมชนสัมพันธ์</t>
  </si>
  <si>
    <t>โครงการการศึกษาเพื่อต่อต้านยาเสพติดและลดความรุนแรงในเด็กนักเรียน(D.A.R.E.ประเทศไทย)</t>
  </si>
  <si>
    <t>สำเร็จตามวัตถุประสงค์ของโครงการ</t>
  </si>
  <si>
    <t>โครงการตำรวจประสานโรงเรียน( 1 ตำรวจ 1 โรงเรียน)</t>
  </si>
  <si>
    <t>ปัญหา/อุปสรรค แนวทางการแก้ไข</t>
  </si>
  <si>
    <t>โครงการดำเนินงานตำบลยั่งยืนเพื่อแก้ไขปัญหายาเสพติดแบบครบวงจรตามยุทธศาสตร์ชาติ 2568</t>
  </si>
  <si>
    <t>โครงการสร้างเครือข่ายการมีส่วนร่วมของประชาชนในการแก้ไขปัญหาความเดือดร้อนของประชาชน ในระดับสถานีตำรวจเพื่อสนับสนุนการป้องกันอาชญากรรม ปี 2568</t>
  </si>
  <si>
    <t>กิจกรรมอาสาสมัครตำรวจบ้านร่วมปฏิบัติงานกับเจ้าหน้าที่ช่วงเทศกาลปีใหม่ 2568</t>
  </si>
  <si>
    <t>ขั้นปฏิบัติการ</t>
  </si>
  <si>
    <t>ขั้นปฏิบัติการการ</t>
  </si>
  <si>
    <t>ประจำปีงบประมาณ พ.ศ. 2568 ไตรมาสที่ 1-2  (ต.ค.2567-พ.ค.2568)</t>
  </si>
  <si>
    <t xml:space="preserve"> ข้อมูล ณ วันที่  9  เมษายน   พ.ศ. 2568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</si>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</sst>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1"/>
      <name val="TH SarabunPSK"/>
      <family val="2"/>
    </font>
    <font>
      <b/>
      <sz val="9"/>
      <color theme="1"/>
      <name val="TH SarabunPSK"/>
      <family val="2"/>
    </font>
    <font>
      <b/>
      <sz val="12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0" borderId="0" xfId="0" applyFont="1"/>
    <xf numFmtId="4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0" xfId="0" applyBorder="1"/>
    <xf numFmtId="4" fontId="10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1" xfId="0" applyFont="1" applyBorder="1" applyAlignment="1">
      <alignment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3" fontId="2" fillId="0" borderId="2" xfId="0" applyNumberFormat="1" applyFont="1" applyBorder="1" applyAlignment="1">
      <alignment horizontal="center" vertical="top"/>
    </xf>
    <xf numFmtId="3" fontId="2" fillId="0" borderId="3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 vertical="top"/>
    </xf>
    <xf numFmtId="4" fontId="2" fillId="0" borderId="2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vertical="top"/>
    </xf>
    <xf numFmtId="0" fontId="15" fillId="0" borderId="1" xfId="0" applyFont="1" applyBorder="1" applyAlignment="1">
      <alignment horizontal="left" vertical="top" wrapText="1"/>
    </xf>
    <xf numFmtId="4" fontId="16" fillId="0" borderId="1" xfId="0" applyNumberFormat="1" applyFont="1" applyBorder="1" applyAlignment="1">
      <alignment horizontal="right" vertical="top"/>
    </xf>
    <xf numFmtId="0" fontId="11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vertical="top"/>
    </xf>
    <xf numFmtId="4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4" fontId="11" fillId="0" borderId="1" xfId="0" applyNumberFormat="1" applyFont="1" applyBorder="1" applyAlignment="1"/>
    <xf numFmtId="0" fontId="11" fillId="0" borderId="1" xfId="0" applyFont="1" applyBorder="1" applyAlignment="1"/>
    <xf numFmtId="0" fontId="11" fillId="0" borderId="1" xfId="0" applyFont="1" applyBorder="1" applyAlignment="1">
      <alignment horizontal="right"/>
    </xf>
    <xf numFmtId="0" fontId="11" fillId="0" borderId="1" xfId="0" applyFont="1" applyBorder="1"/>
    <xf numFmtId="4" fontId="2" fillId="0" borderId="1" xfId="0" applyNumberFormat="1" applyFont="1" applyBorder="1" applyAlignment="1"/>
    <xf numFmtId="0" fontId="2" fillId="2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8"/>
  <sheetViews>
    <sheetView tabSelected="1" topLeftCell="A13" zoomScale="89" zoomScaleNormal="89" workbookViewId="0">
      <selection activeCell="M24" sqref="M24"/>
    </sheetView>
  </sheetViews>
  <sheetFormatPr defaultRowHeight="15"/>
  <cols>
    <col min="1" max="1" width="3.42578125" customWidth="1"/>
    <col min="2" max="2" width="25.5703125" customWidth="1"/>
    <col min="3" max="3" width="12.85546875" customWidth="1"/>
    <col min="4" max="4" width="11.28515625" customWidth="1"/>
    <col min="5" max="5" width="9.5703125" customWidth="1"/>
    <col min="6" max="6" width="7.42578125" customWidth="1"/>
    <col min="7" max="7" width="4.42578125" customWidth="1"/>
    <col min="8" max="8" width="17.7109375" customWidth="1"/>
    <col min="9" max="9" width="16" customWidth="1"/>
    <col min="10" max="10" width="31.85546875" style="5" customWidth="1"/>
  </cols>
  <sheetData>
    <row r="1" spans="1:10" ht="24" customHeight="1">
      <c r="A1" s="7" t="s">
        <v>18</v>
      </c>
      <c r="B1" s="7"/>
      <c r="C1" s="7"/>
      <c r="D1" s="7"/>
      <c r="E1" s="7"/>
      <c r="F1" s="7"/>
      <c r="G1" s="7"/>
      <c r="H1" s="7"/>
      <c r="I1" s="7"/>
      <c r="J1" s="7"/>
    </row>
    <row r="2" spans="1:10" ht="21.75" customHeight="1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5.75" customHeight="1">
      <c r="A3" s="13" t="s">
        <v>33</v>
      </c>
      <c r="B3" s="13"/>
      <c r="C3" s="13"/>
      <c r="D3" s="13"/>
      <c r="E3" s="13"/>
      <c r="F3" s="13"/>
      <c r="G3" s="13"/>
      <c r="H3" s="13"/>
      <c r="I3" s="13"/>
      <c r="J3" s="13"/>
    </row>
    <row r="4" spans="1:10">
      <c r="A4" s="8" t="s">
        <v>0</v>
      </c>
      <c r="B4" s="8" t="s">
        <v>6</v>
      </c>
      <c r="C4" s="8" t="s">
        <v>2</v>
      </c>
      <c r="D4" s="8"/>
      <c r="E4" s="8" t="s">
        <v>3</v>
      </c>
      <c r="F4" s="8"/>
      <c r="G4" s="9" t="s">
        <v>4</v>
      </c>
      <c r="H4" s="9"/>
      <c r="I4" s="12" t="s">
        <v>5</v>
      </c>
      <c r="J4" s="47" t="s">
        <v>26</v>
      </c>
    </row>
    <row r="5" spans="1:10" ht="14.25" customHeight="1">
      <c r="A5" s="8"/>
      <c r="B5" s="8"/>
      <c r="C5" s="8"/>
      <c r="D5" s="8"/>
      <c r="E5" s="8"/>
      <c r="F5" s="8"/>
      <c r="G5" s="9"/>
      <c r="H5" s="9"/>
      <c r="I5" s="12"/>
      <c r="J5" s="47"/>
    </row>
    <row r="6" spans="1:10" ht="21">
      <c r="A6" s="1">
        <v>1</v>
      </c>
      <c r="B6" s="14" t="s">
        <v>22</v>
      </c>
      <c r="C6" s="15" t="s">
        <v>30</v>
      </c>
      <c r="D6" s="16"/>
      <c r="E6" s="17">
        <v>42500</v>
      </c>
      <c r="F6" s="18"/>
      <c r="G6" s="17">
        <v>31250</v>
      </c>
      <c r="H6" s="18"/>
      <c r="I6" s="19">
        <v>73.52</v>
      </c>
      <c r="J6" s="6" t="s">
        <v>34</v>
      </c>
    </row>
    <row r="7" spans="1:10" ht="30">
      <c r="A7" s="1">
        <v>2</v>
      </c>
      <c r="B7" s="20" t="s">
        <v>25</v>
      </c>
      <c r="C7" s="21" t="s">
        <v>24</v>
      </c>
      <c r="D7" s="21"/>
      <c r="E7" s="22">
        <v>1140</v>
      </c>
      <c r="F7" s="23"/>
      <c r="G7" s="22">
        <v>1140</v>
      </c>
      <c r="H7" s="23"/>
      <c r="I7" s="19">
        <v>100</v>
      </c>
      <c r="J7" s="6" t="s">
        <v>34</v>
      </c>
    </row>
    <row r="8" spans="1:10" ht="45">
      <c r="A8" s="1">
        <v>3</v>
      </c>
      <c r="B8" s="24" t="s">
        <v>23</v>
      </c>
      <c r="C8" s="15" t="s">
        <v>24</v>
      </c>
      <c r="D8" s="16"/>
      <c r="E8" s="22">
        <v>54600</v>
      </c>
      <c r="F8" s="23"/>
      <c r="G8" s="22">
        <v>54600</v>
      </c>
      <c r="H8" s="23"/>
      <c r="I8" s="19">
        <v>100</v>
      </c>
      <c r="J8" s="6" t="s">
        <v>34</v>
      </c>
    </row>
    <row r="9" spans="1:10" ht="45">
      <c r="A9" s="1">
        <v>4</v>
      </c>
      <c r="B9" s="24" t="s">
        <v>27</v>
      </c>
      <c r="C9" s="15" t="s">
        <v>31</v>
      </c>
      <c r="D9" s="16"/>
      <c r="E9" s="22">
        <v>53000</v>
      </c>
      <c r="F9" s="23"/>
      <c r="G9" s="22">
        <v>53000</v>
      </c>
      <c r="H9" s="23"/>
      <c r="I9" s="19">
        <v>100</v>
      </c>
      <c r="J9" s="6" t="s">
        <v>34</v>
      </c>
    </row>
    <row r="10" spans="1:10" ht="75">
      <c r="A10" s="1">
        <v>5</v>
      </c>
      <c r="B10" s="20" t="s">
        <v>28</v>
      </c>
      <c r="C10" s="15" t="s">
        <v>24</v>
      </c>
      <c r="D10" s="16"/>
      <c r="E10" s="22">
        <v>15000</v>
      </c>
      <c r="F10" s="23"/>
      <c r="G10" s="22">
        <v>15000</v>
      </c>
      <c r="H10" s="23"/>
      <c r="I10" s="19">
        <v>100</v>
      </c>
      <c r="J10" s="6" t="s">
        <v>34</v>
      </c>
    </row>
    <row r="11" spans="1:10" ht="47.25">
      <c r="A11" s="1">
        <v>6</v>
      </c>
      <c r="B11" s="25" t="s">
        <v>29</v>
      </c>
      <c r="C11" s="15" t="s">
        <v>24</v>
      </c>
      <c r="D11" s="16"/>
      <c r="E11" s="17">
        <v>8000</v>
      </c>
      <c r="F11" s="18"/>
      <c r="G11" s="17">
        <v>8000</v>
      </c>
      <c r="H11" s="18"/>
      <c r="I11" s="19">
        <v>100</v>
      </c>
      <c r="J11" s="6" t="s">
        <v>34</v>
      </c>
    </row>
    <row r="12" spans="1:10" ht="21">
      <c r="A12" s="1">
        <v>5</v>
      </c>
      <c r="B12" s="26" t="s">
        <v>7</v>
      </c>
      <c r="C12" s="27"/>
      <c r="D12" s="27"/>
      <c r="E12" s="28">
        <v>460800</v>
      </c>
      <c r="F12" s="28"/>
      <c r="G12" s="28">
        <v>432840</v>
      </c>
      <c r="H12" s="28"/>
      <c r="I12" s="29">
        <f>G12*100/E12</f>
        <v>93.932291666666671</v>
      </c>
      <c r="J12" s="6" t="s">
        <v>34</v>
      </c>
    </row>
    <row r="13" spans="1:10" ht="21">
      <c r="A13" s="4">
        <v>6</v>
      </c>
      <c r="B13" s="26" t="s">
        <v>8</v>
      </c>
      <c r="C13" s="27"/>
      <c r="D13" s="27"/>
      <c r="E13" s="28">
        <v>118200</v>
      </c>
      <c r="F13" s="28"/>
      <c r="G13" s="28">
        <v>72760</v>
      </c>
      <c r="H13" s="28"/>
      <c r="I13" s="29">
        <f t="shared" ref="I13:I23" si="0">G13*100/E13</f>
        <v>61.556683587140441</v>
      </c>
      <c r="J13" s="6" t="s">
        <v>34</v>
      </c>
    </row>
    <row r="14" spans="1:10" s="2" customFormat="1" ht="20.25" customHeight="1">
      <c r="A14" s="1">
        <v>7</v>
      </c>
      <c r="B14" s="26" t="s">
        <v>9</v>
      </c>
      <c r="C14" s="27"/>
      <c r="D14" s="27"/>
      <c r="E14" s="28">
        <v>24500</v>
      </c>
      <c r="F14" s="28"/>
      <c r="G14" s="30" t="s">
        <v>19</v>
      </c>
      <c r="H14" s="30"/>
      <c r="I14" s="29">
        <v>0</v>
      </c>
      <c r="J14" s="31" t="s">
        <v>20</v>
      </c>
    </row>
    <row r="15" spans="1:10" ht="21" customHeight="1">
      <c r="A15" s="4">
        <v>8</v>
      </c>
      <c r="B15" s="26" t="s">
        <v>10</v>
      </c>
      <c r="C15" s="27"/>
      <c r="D15" s="27"/>
      <c r="E15" s="28">
        <v>11900</v>
      </c>
      <c r="F15" s="28"/>
      <c r="G15" s="30" t="s">
        <v>19</v>
      </c>
      <c r="H15" s="30"/>
      <c r="I15" s="29">
        <v>0</v>
      </c>
      <c r="J15" s="31" t="s">
        <v>21</v>
      </c>
    </row>
    <row r="16" spans="1:10" ht="21">
      <c r="A16" s="32">
        <v>9</v>
      </c>
      <c r="B16" s="26" t="s">
        <v>11</v>
      </c>
      <c r="C16" s="27"/>
      <c r="D16" s="27"/>
      <c r="E16" s="28">
        <v>8600</v>
      </c>
      <c r="F16" s="28"/>
      <c r="G16" s="33">
        <v>8600</v>
      </c>
      <c r="H16" s="33"/>
      <c r="I16" s="29">
        <f t="shared" si="0"/>
        <v>100</v>
      </c>
      <c r="J16" s="6" t="s">
        <v>34</v>
      </c>
    </row>
    <row r="17" spans="1:10" ht="21">
      <c r="A17" s="34">
        <v>10</v>
      </c>
      <c r="B17" s="35" t="s">
        <v>12</v>
      </c>
      <c r="C17" s="36"/>
      <c r="D17" s="36"/>
      <c r="E17" s="37">
        <v>329388.89</v>
      </c>
      <c r="F17" s="37"/>
      <c r="G17" s="33">
        <v>342945.99</v>
      </c>
      <c r="H17" s="33"/>
      <c r="I17" s="29">
        <f t="shared" si="0"/>
        <v>104.11583402221004</v>
      </c>
      <c r="J17" s="6" t="s">
        <v>34</v>
      </c>
    </row>
    <row r="18" spans="1:10" ht="21">
      <c r="A18" s="32">
        <v>11</v>
      </c>
      <c r="B18" s="35" t="s">
        <v>13</v>
      </c>
      <c r="C18" s="38"/>
      <c r="D18" s="38"/>
      <c r="E18" s="28">
        <v>489377.78</v>
      </c>
      <c r="F18" s="28"/>
      <c r="G18" s="33">
        <v>271104.05</v>
      </c>
      <c r="H18" s="33"/>
      <c r="I18" s="29">
        <f t="shared" si="0"/>
        <v>55.397703181374517</v>
      </c>
      <c r="J18" s="6" t="s">
        <v>34</v>
      </c>
    </row>
    <row r="19" spans="1:10">
      <c r="A19" s="8" t="s">
        <v>0</v>
      </c>
      <c r="B19" s="8" t="s">
        <v>6</v>
      </c>
      <c r="C19" s="8" t="s">
        <v>2</v>
      </c>
      <c r="D19" s="8"/>
      <c r="E19" s="8" t="s">
        <v>3</v>
      </c>
      <c r="F19" s="8"/>
      <c r="G19" s="9" t="s">
        <v>4</v>
      </c>
      <c r="H19" s="9"/>
      <c r="I19" s="12" t="s">
        <v>5</v>
      </c>
      <c r="J19" s="47" t="s">
        <v>26</v>
      </c>
    </row>
    <row r="20" spans="1:10" ht="24.75" customHeight="1">
      <c r="A20" s="8"/>
      <c r="B20" s="8"/>
      <c r="C20" s="8"/>
      <c r="D20" s="8"/>
      <c r="E20" s="8"/>
      <c r="F20" s="8"/>
      <c r="G20" s="9"/>
      <c r="H20" s="9"/>
      <c r="I20" s="12"/>
      <c r="J20" s="47"/>
    </row>
    <row r="21" spans="1:10" ht="26.25" customHeight="1">
      <c r="A21" s="34">
        <v>12</v>
      </c>
      <c r="B21" s="26" t="s">
        <v>14</v>
      </c>
      <c r="C21" s="27"/>
      <c r="D21" s="27"/>
      <c r="E21" s="28">
        <v>6200</v>
      </c>
      <c r="F21" s="28"/>
      <c r="G21" s="30" t="s">
        <v>19</v>
      </c>
      <c r="H21" s="30"/>
      <c r="I21" s="29">
        <v>0</v>
      </c>
      <c r="J21" s="6" t="s">
        <v>34</v>
      </c>
    </row>
    <row r="22" spans="1:10" ht="21" customHeight="1">
      <c r="A22" s="32">
        <v>13</v>
      </c>
      <c r="B22" s="26" t="s">
        <v>15</v>
      </c>
      <c r="C22" s="27"/>
      <c r="D22" s="27"/>
      <c r="E22" s="28">
        <v>21600</v>
      </c>
      <c r="F22" s="28"/>
      <c r="G22" s="39">
        <v>10200</v>
      </c>
      <c r="H22" s="39"/>
      <c r="I22" s="29">
        <f t="shared" si="0"/>
        <v>47.222222222222221</v>
      </c>
      <c r="J22" s="6" t="s">
        <v>34</v>
      </c>
    </row>
    <row r="23" spans="1:10" ht="19.5" customHeight="1">
      <c r="A23" s="32">
        <v>15</v>
      </c>
      <c r="B23" s="26" t="s">
        <v>16</v>
      </c>
      <c r="C23" s="38"/>
      <c r="D23" s="38"/>
      <c r="E23" s="28">
        <v>64100</v>
      </c>
      <c r="F23" s="28"/>
      <c r="G23" s="39">
        <v>206619.1</v>
      </c>
      <c r="H23" s="39"/>
      <c r="I23" s="29">
        <f t="shared" si="0"/>
        <v>322.33868954758191</v>
      </c>
      <c r="J23" s="6" t="s">
        <v>34</v>
      </c>
    </row>
    <row r="24" spans="1:10" ht="21">
      <c r="A24" s="34">
        <v>16</v>
      </c>
      <c r="B24" s="26" t="s">
        <v>17</v>
      </c>
      <c r="C24" s="38"/>
      <c r="D24" s="38"/>
      <c r="E24" s="28">
        <v>44000</v>
      </c>
      <c r="F24" s="28"/>
      <c r="G24" s="46">
        <v>33000</v>
      </c>
      <c r="H24" s="46"/>
      <c r="I24" s="29">
        <v>75</v>
      </c>
      <c r="J24" s="6" t="s">
        <v>34</v>
      </c>
    </row>
    <row r="25" spans="1:10" ht="21">
      <c r="A25" s="10" t="s">
        <v>1</v>
      </c>
      <c r="B25" s="11"/>
      <c r="C25" s="38"/>
      <c r="D25" s="38"/>
      <c r="E25" s="40">
        <f>E6+E7+E8+E9+E12+E13+E14+E15+E16+E17+E18+E21+E22+E23+E24+E10+E11</f>
        <v>1752906.6700000002</v>
      </c>
      <c r="F25" s="41"/>
      <c r="G25" s="42">
        <f>+G6+G7+G8+G9+G12+G13+G16+G17+G18+G22+G23+G24+G10+L9</f>
        <v>1533059.1400000001</v>
      </c>
      <c r="H25" s="43"/>
      <c r="I25" s="44"/>
      <c r="J25" s="45"/>
    </row>
    <row r="28" spans="1:10">
      <c r="E28" s="3"/>
    </row>
  </sheetData>
  <mergeCells count="72">
    <mergeCell ref="A25:B25"/>
    <mergeCell ref="I19:I20"/>
    <mergeCell ref="J19:J20"/>
    <mergeCell ref="A19:A20"/>
    <mergeCell ref="B19:B20"/>
    <mergeCell ref="C19:D20"/>
    <mergeCell ref="E19:F20"/>
    <mergeCell ref="G19:H20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G12:H12"/>
    <mergeCell ref="G13:H13"/>
    <mergeCell ref="C12:D12"/>
    <mergeCell ref="C13:D13"/>
    <mergeCell ref="E12:F12"/>
    <mergeCell ref="E13:F13"/>
    <mergeCell ref="C22:D22"/>
    <mergeCell ref="E22:F22"/>
    <mergeCell ref="G22:H22"/>
    <mergeCell ref="C14:D14"/>
    <mergeCell ref="C15:D15"/>
    <mergeCell ref="C16:D16"/>
    <mergeCell ref="C17:D17"/>
    <mergeCell ref="C21:D21"/>
    <mergeCell ref="C18:D18"/>
    <mergeCell ref="E14:F14"/>
    <mergeCell ref="E15:F15"/>
    <mergeCell ref="G14:H14"/>
    <mergeCell ref="G15:H15"/>
    <mergeCell ref="G16:H16"/>
    <mergeCell ref="G17:H17"/>
    <mergeCell ref="G18:H18"/>
    <mergeCell ref="G21:H21"/>
    <mergeCell ref="E16:F16"/>
    <mergeCell ref="E17:F17"/>
    <mergeCell ref="E18:F18"/>
    <mergeCell ref="E21:F21"/>
    <mergeCell ref="C23:D23"/>
    <mergeCell ref="C25:D25"/>
    <mergeCell ref="E23:F23"/>
    <mergeCell ref="E25:F25"/>
    <mergeCell ref="G23:H23"/>
    <mergeCell ref="G25:H25"/>
    <mergeCell ref="E24:F24"/>
    <mergeCell ref="G24:H24"/>
    <mergeCell ref="C24:D24"/>
    <mergeCell ref="G8:H8"/>
    <mergeCell ref="E8:F8"/>
    <mergeCell ref="C7:D7"/>
    <mergeCell ref="C8:D8"/>
    <mergeCell ref="E9:F9"/>
    <mergeCell ref="G9:H9"/>
    <mergeCell ref="C9:D9"/>
    <mergeCell ref="G7:H7"/>
    <mergeCell ref="E7:F7"/>
    <mergeCell ref="C10:D10"/>
    <mergeCell ref="C11:D11"/>
    <mergeCell ref="E10:F10"/>
    <mergeCell ref="G10:H10"/>
    <mergeCell ref="G11:H11"/>
    <mergeCell ref="E11:F1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 1</vt:lpstr>
      <vt:lpstr>'ไตรมาส 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Advice</cp:lastModifiedBy>
  <cp:lastPrinted>2025-05-03T19:50:24Z</cp:lastPrinted>
  <dcterms:created xsi:type="dcterms:W3CDTF">2024-01-10T07:59:11Z</dcterms:created>
  <dcterms:modified xsi:type="dcterms:W3CDTF">2025-05-03T19:50:59Z</dcterms:modified>
</cp:coreProperties>
</file>